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5226D05D-FAC6-44D4-8587-82DD3DDD1CCA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4" i="1"/>
  <c r="P5" i="1"/>
  <c r="P6" i="1"/>
  <c r="P7" i="1"/>
  <c r="P8" i="1"/>
  <c r="P4" i="1"/>
  <c r="Z5" i="1"/>
  <c r="Z6" i="1"/>
  <c r="Z7" i="1"/>
  <c r="Z8" i="1"/>
</calcChain>
</file>

<file path=xl/sharedStrings.xml><?xml version="1.0" encoding="utf-8"?>
<sst xmlns="http://schemas.openxmlformats.org/spreadsheetml/2006/main" count="94" uniqueCount="65">
  <si>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</si>
  <si>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</si>
  <si>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</si>
  <si>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</si>
  <si>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</si>
  <si>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</si>
  <si>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</si>
  <si>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</si>
  <si>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</si>
  <si>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</si>
  <si>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</si>
  <si>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</si>
  <si>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</si>
  <si>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</si>
  <si>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</si>
  <si>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</si>
  <si>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</si>
  <si>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</si>
  <si>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</si>
  <si>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</si>
  <si>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</si>
  <si>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</si>
  <si>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</si>
  <si>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</si>
  <si>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</si>
  <si>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</si>
  <si>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</si>
  <si>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</si>
  <si>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</si>
  <si>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</si>
  <si>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</si>
  <si>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</si>
  <si>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</si>
  <si>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</si>
  <si>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</si>
  <si>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</si>
  <si>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</si>
  <si>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</si>
  <si>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</si>
  <si>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</si>
  <si>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</si>
  <si>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</si>
  <si>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</si>
  <si>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</si>
  <si>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</si>
  <si>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</si>
  <si>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</si>
  <si>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</si>
  <si>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</si>
  <si>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</si>
  <si>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</si>
  <si>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</si>
  <si>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</si>
  <si>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</si>
  <si>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</si>
  <si>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</si>
  <si>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</si>
  <si>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</si>
  <si>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</si>
  <si>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</si>
  <si>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</si>
  <si>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</si>
  <si>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</si>
  <si>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Bono del servidor publico</t>
  </si>
  <si>
    <t>Remuneracion mensual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</si>
</sst>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1" applyFont="1" applyBorder="1"/>
    <xf numFmtId="165" fontId="3" fillId="0" borderId="1" xfId="1" applyFont="1" applyBorder="1" applyAlignment="1">
      <alignment horizontal="center" wrapText="1"/>
    </xf>
    <xf numFmtId="165" fontId="0" fillId="0" borderId="0" xfId="1" applyFont="1"/>
    <xf numFmtId="166" fontId="5" fillId="0" borderId="1" xfId="3" applyNumberFormat="1" applyFont="1" applyBorder="1"/>
    <xf numFmtId="166" fontId="5" fillId="0" borderId="1" xfId="2" applyNumberFormat="1" applyFont="1" applyBorder="1"/>
    <xf numFmtId="166" fontId="5" fillId="0" borderId="1" xfId="3" applyNumberFormat="1" applyFont="1" applyBorder="1" applyAlignment="1">
      <alignment horizontal="right"/>
    </xf>
    <xf numFmtId="166" fontId="5" fillId="0" borderId="1" xfId="2" applyNumberFormat="1" applyFont="1" applyBorder="1" applyAlignment="1">
      <alignment horizontal="right"/>
    </xf>
    <xf numFmtId="166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6" fontId="5" fillId="0" borderId="1" xfId="0" applyNumberFormat="1" applyFont="1" applyBorder="1"/>
    <xf numFmtId="164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Currency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2" sqref="A2:AA2"/>
    </sheetView>
  </sheetViews>
  <sheetFormatPr defaultColWidth="11.5546875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ht="20.399999999999999" customHeight="1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24.6" customHeight="1" x14ac:dyDescent="0.3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63</v>
      </c>
      <c r="I3" s="1" t="s">
        <v>7</v>
      </c>
      <c r="J3" s="1" t="s">
        <v>21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59</v>
      </c>
      <c r="S3" s="1" t="s">
        <v>60</v>
      </c>
      <c r="T3" s="1" t="s">
        <v>15</v>
      </c>
      <c r="U3" s="1" t="s">
        <v>16</v>
      </c>
      <c r="V3" s="4" t="s">
        <v>17</v>
      </c>
      <c r="W3" s="1" t="s">
        <v>18</v>
      </c>
      <c r="X3" s="1" t="s">
        <v>62</v>
      </c>
      <c r="Y3" s="1" t="s">
        <v>61</v>
      </c>
      <c r="Z3" s="1" t="s">
        <v>19</v>
      </c>
      <c r="AA3" s="1" t="s">
        <v>20</v>
      </c>
    </row>
    <row r="4" spans="1:27" x14ac:dyDescent="0.3">
      <c r="A4" s="14" t="s">
        <v>46</v>
      </c>
      <c r="B4" s="7" t="s">
        <v>36</v>
      </c>
      <c r="C4" s="7" t="s">
        <v>27</v>
      </c>
      <c r="D4" s="7" t="s">
        <v>57</v>
      </c>
      <c r="E4" s="7" t="s">
        <v>58</v>
      </c>
      <c r="F4" s="2">
        <v>30</v>
      </c>
      <c r="G4" s="6">
        <v>28200</v>
      </c>
      <c r="H4" s="3">
        <v>0</v>
      </c>
      <c r="I4" s="3">
        <v>0</v>
      </c>
      <c r="J4" s="17">
        <v>44977.599999999999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f>G4+H4</f>
        <v>28200</v>
      </c>
      <c r="Q4" s="18">
        <v>4377.4799999999996</v>
      </c>
      <c r="R4" s="17">
        <v>0.23</v>
      </c>
      <c r="S4" s="17">
        <v>-21.95</v>
      </c>
      <c r="T4" s="3">
        <v>0</v>
      </c>
      <c r="U4" s="6">
        <v>77.64</v>
      </c>
      <c r="V4" s="3">
        <v>0</v>
      </c>
      <c r="W4" s="18">
        <v>3243</v>
      </c>
      <c r="X4" s="18"/>
      <c r="Y4" s="18">
        <v>5372</v>
      </c>
      <c r="Z4" s="18">
        <v>13048.4</v>
      </c>
      <c r="AA4" s="18">
        <f>P4-Z4+J4</f>
        <v>60129.2</v>
      </c>
    </row>
    <row r="5" spans="1:27" ht="15" hidden="1" customHeight="1" x14ac:dyDescent="0.3">
      <c r="A5" s="15" t="s">
        <v>23</v>
      </c>
      <c r="B5" s="9"/>
      <c r="C5" s="7" t="s">
        <v>27</v>
      </c>
      <c r="D5" s="7"/>
      <c r="E5" s="7"/>
      <c r="F5" s="2"/>
      <c r="G5" s="6" t="s">
        <v>35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6" t="e">
        <f t="shared" ref="P5:P8" si="0">G5+H5</f>
        <v>#VALUE!</v>
      </c>
      <c r="Q5" s="18" t="s">
        <v>35</v>
      </c>
      <c r="R5" s="18"/>
      <c r="S5" s="18"/>
      <c r="T5" s="3">
        <v>0</v>
      </c>
      <c r="U5" s="8" t="s">
        <v>35</v>
      </c>
      <c r="V5" s="3">
        <v>0</v>
      </c>
      <c r="W5" s="18" t="s">
        <v>35</v>
      </c>
      <c r="X5" s="18"/>
      <c r="Y5" s="18"/>
      <c r="Z5" s="18" t="e">
        <f t="shared" ref="Z5:Z8" si="1">Q5+R5+S5+U5+W5+X5+Y5</f>
        <v>#VALUE!</v>
      </c>
      <c r="AA5" s="18" t="e">
        <f t="shared" ref="AA5:AA18" si="2">P5-Z5+J5</f>
        <v>#VALUE!</v>
      </c>
    </row>
    <row r="6" spans="1:27" ht="15" hidden="1" customHeight="1" x14ac:dyDescent="0.3">
      <c r="A6" s="12"/>
      <c r="B6" s="12"/>
      <c r="C6" s="7" t="s">
        <v>27</v>
      </c>
      <c r="D6" s="7"/>
      <c r="E6" s="7"/>
      <c r="F6" s="2"/>
      <c r="G6" s="6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6">
        <f t="shared" si="0"/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1"/>
        <v>6506.02</v>
      </c>
      <c r="AA6" s="18">
        <f t="shared" si="2"/>
        <v>21693.98</v>
      </c>
    </row>
    <row r="7" spans="1:27" ht="15" hidden="1" customHeight="1" x14ac:dyDescent="0.3">
      <c r="A7" s="2"/>
      <c r="B7" s="2"/>
      <c r="C7" s="7" t="s">
        <v>27</v>
      </c>
      <c r="D7" s="7"/>
      <c r="E7" s="7"/>
      <c r="F7" s="2"/>
      <c r="G7" s="6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6">
        <f t="shared" si="0"/>
        <v>0</v>
      </c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1"/>
        <v>0</v>
      </c>
      <c r="AA7" s="18">
        <f t="shared" si="2"/>
        <v>0</v>
      </c>
    </row>
    <row r="8" spans="1:27" ht="15" hidden="1" customHeight="1" x14ac:dyDescent="0.3">
      <c r="A8" s="16" t="s">
        <v>24</v>
      </c>
      <c r="B8" s="12"/>
      <c r="C8" s="7" t="s">
        <v>27</v>
      </c>
      <c r="D8" s="7"/>
      <c r="E8" s="7"/>
      <c r="F8" s="2"/>
      <c r="G8" s="6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6">
        <f t="shared" si="0"/>
        <v>0</v>
      </c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1"/>
        <v>0</v>
      </c>
      <c r="AA8" s="18">
        <f t="shared" si="2"/>
        <v>0</v>
      </c>
    </row>
    <row r="9" spans="1:27" x14ac:dyDescent="0.3">
      <c r="A9" s="14" t="s">
        <v>25</v>
      </c>
      <c r="B9" s="7" t="s">
        <v>26</v>
      </c>
      <c r="C9" s="7" t="s">
        <v>27</v>
      </c>
      <c r="D9" s="7" t="s">
        <v>30</v>
      </c>
      <c r="E9" s="7" t="s">
        <v>32</v>
      </c>
      <c r="F9" s="2">
        <v>30</v>
      </c>
      <c r="G9" s="6">
        <v>15999.9</v>
      </c>
      <c r="H9" s="3">
        <v>0</v>
      </c>
      <c r="I9" s="3">
        <v>0</v>
      </c>
      <c r="J9" s="17">
        <v>25604.87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6">
        <v>1771.52</v>
      </c>
      <c r="R9" s="17">
        <v>0.06</v>
      </c>
      <c r="S9" s="18">
        <v>-21.94</v>
      </c>
      <c r="T9" s="3">
        <v>0</v>
      </c>
      <c r="U9" s="6">
        <v>32.9</v>
      </c>
      <c r="V9" s="3">
        <v>0</v>
      </c>
      <c r="W9" s="6">
        <v>1840</v>
      </c>
      <c r="X9" s="18"/>
      <c r="Y9" s="6">
        <v>2258.16</v>
      </c>
      <c r="Z9" s="6">
        <v>5880.7</v>
      </c>
      <c r="AA9" s="18">
        <f t="shared" si="2"/>
        <v>35724.07</v>
      </c>
    </row>
    <row r="10" spans="1:27" x14ac:dyDescent="0.3">
      <c r="A10" s="14" t="s">
        <v>47</v>
      </c>
      <c r="B10" s="7" t="s">
        <v>37</v>
      </c>
      <c r="C10" s="7" t="s">
        <v>27</v>
      </c>
      <c r="D10" s="7" t="s">
        <v>30</v>
      </c>
      <c r="E10" s="7" t="s">
        <v>28</v>
      </c>
      <c r="F10" s="2">
        <v>30</v>
      </c>
      <c r="G10" s="6">
        <v>22599.9</v>
      </c>
      <c r="H10" s="3">
        <v>0</v>
      </c>
      <c r="I10" s="3">
        <v>0</v>
      </c>
      <c r="J10" s="17">
        <v>36101.39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6">
        <v>3181.28</v>
      </c>
      <c r="R10" s="17">
        <v>0</v>
      </c>
      <c r="S10" s="18">
        <v>-21.94</v>
      </c>
      <c r="T10" s="3">
        <v>0</v>
      </c>
      <c r="U10" s="6">
        <v>63.28</v>
      </c>
      <c r="V10" s="3">
        <v>0</v>
      </c>
      <c r="W10" s="6">
        <v>2598.88</v>
      </c>
      <c r="X10" s="18"/>
      <c r="Y10" s="6">
        <v>3230</v>
      </c>
      <c r="Z10" s="6">
        <v>9051.5</v>
      </c>
      <c r="AA10" s="18">
        <f t="shared" si="2"/>
        <v>49649.79</v>
      </c>
    </row>
    <row r="11" spans="1:27" x14ac:dyDescent="0.3">
      <c r="A11" s="14" t="s">
        <v>48</v>
      </c>
      <c r="B11" s="7" t="s">
        <v>38</v>
      </c>
      <c r="C11" s="7" t="s">
        <v>27</v>
      </c>
      <c r="D11" s="7" t="s">
        <v>30</v>
      </c>
      <c r="E11" s="7" t="s">
        <v>56</v>
      </c>
      <c r="F11" s="2">
        <v>30</v>
      </c>
      <c r="G11" s="6">
        <v>17499.900000000001</v>
      </c>
      <c r="H11" s="3">
        <v>0</v>
      </c>
      <c r="I11" s="3">
        <v>0</v>
      </c>
      <c r="J11" s="17">
        <v>27990.799999999999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6">
        <v>2091.92</v>
      </c>
      <c r="R11" s="17">
        <v>0.05</v>
      </c>
      <c r="S11" s="18">
        <v>-21.94</v>
      </c>
      <c r="T11" s="3">
        <v>0</v>
      </c>
      <c r="U11" s="6">
        <v>39.82</v>
      </c>
      <c r="V11" s="3">
        <v>0</v>
      </c>
      <c r="W11" s="6">
        <v>2012.5</v>
      </c>
      <c r="X11" s="18">
        <v>3132.95</v>
      </c>
      <c r="Y11" s="6">
        <v>0</v>
      </c>
      <c r="Z11" s="6">
        <v>7255.3</v>
      </c>
      <c r="AA11" s="18">
        <f t="shared" si="2"/>
        <v>38235.4</v>
      </c>
    </row>
    <row r="12" spans="1:27" x14ac:dyDescent="0.3">
      <c r="A12" s="14" t="s">
        <v>49</v>
      </c>
      <c r="B12" s="7" t="s">
        <v>39</v>
      </c>
      <c r="C12" s="7" t="s">
        <v>27</v>
      </c>
      <c r="D12" s="7" t="s">
        <v>30</v>
      </c>
      <c r="E12" s="7" t="s">
        <v>28</v>
      </c>
      <c r="F12" s="2">
        <v>30</v>
      </c>
      <c r="G12" s="6">
        <v>22599.9</v>
      </c>
      <c r="H12" s="3">
        <v>0</v>
      </c>
      <c r="I12" s="3">
        <v>0</v>
      </c>
      <c r="J12" s="17">
        <v>36101.39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6">
        <v>3181.28</v>
      </c>
      <c r="R12" s="17">
        <v>-0.1</v>
      </c>
      <c r="S12" s="18">
        <v>-21.94</v>
      </c>
      <c r="T12" s="3">
        <v>0</v>
      </c>
      <c r="U12" s="6">
        <v>63.28</v>
      </c>
      <c r="V12" s="3">
        <v>0</v>
      </c>
      <c r="W12" s="6">
        <v>2598.98</v>
      </c>
      <c r="X12" s="18"/>
      <c r="Y12" s="6">
        <v>0</v>
      </c>
      <c r="Z12" s="6">
        <v>5821.5</v>
      </c>
      <c r="AA12" s="18">
        <f t="shared" si="2"/>
        <v>52879.79</v>
      </c>
    </row>
    <row r="13" spans="1:27" x14ac:dyDescent="0.3">
      <c r="A13" s="14" t="s">
        <v>50</v>
      </c>
      <c r="B13" s="7" t="s">
        <v>40</v>
      </c>
      <c r="C13" s="7" t="s">
        <v>27</v>
      </c>
      <c r="D13" s="7" t="s">
        <v>30</v>
      </c>
      <c r="E13" s="7" t="s">
        <v>31</v>
      </c>
      <c r="F13" s="2">
        <v>30</v>
      </c>
      <c r="G13" s="6">
        <v>14100</v>
      </c>
      <c r="H13" s="3">
        <v>0</v>
      </c>
      <c r="I13" s="3">
        <v>0</v>
      </c>
      <c r="J13" s="17">
        <v>22833.119999999999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6">
        <v>1406.44</v>
      </c>
      <c r="R13" s="6">
        <v>0.04</v>
      </c>
      <c r="S13" s="18">
        <v>-14.94</v>
      </c>
      <c r="T13" s="3">
        <v>0</v>
      </c>
      <c r="U13" s="6">
        <v>24.16</v>
      </c>
      <c r="V13" s="3">
        <v>0</v>
      </c>
      <c r="W13" s="6">
        <v>1621.5</v>
      </c>
      <c r="X13" s="18"/>
      <c r="Y13" s="6">
        <v>0</v>
      </c>
      <c r="Z13" s="6">
        <v>3037.2</v>
      </c>
      <c r="AA13" s="18">
        <f t="shared" si="2"/>
        <v>33895.919999999998</v>
      </c>
    </row>
    <row r="14" spans="1:27" x14ac:dyDescent="0.3">
      <c r="A14" s="14" t="s">
        <v>51</v>
      </c>
      <c r="B14" s="7" t="s">
        <v>41</v>
      </c>
      <c r="C14" s="7" t="s">
        <v>27</v>
      </c>
      <c r="D14" s="7" t="s">
        <v>30</v>
      </c>
      <c r="E14" s="7" t="s">
        <v>31</v>
      </c>
      <c r="F14" s="2">
        <v>30</v>
      </c>
      <c r="G14" s="6">
        <v>14100</v>
      </c>
      <c r="H14" s="3">
        <v>0</v>
      </c>
      <c r="I14" s="3">
        <v>0</v>
      </c>
      <c r="J14" s="17">
        <v>22833.119999999999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6">
        <v>1406.44</v>
      </c>
      <c r="R14" s="6">
        <v>0.04</v>
      </c>
      <c r="S14" s="18">
        <v>-14.94</v>
      </c>
      <c r="T14" s="3">
        <v>0</v>
      </c>
      <c r="U14" s="6">
        <v>24.16</v>
      </c>
      <c r="V14" s="3">
        <v>0</v>
      </c>
      <c r="W14" s="6">
        <v>1621.5</v>
      </c>
      <c r="X14" s="18"/>
      <c r="Y14" s="6">
        <v>0</v>
      </c>
      <c r="Z14" s="6">
        <v>3037.2</v>
      </c>
      <c r="AA14" s="18">
        <f t="shared" si="2"/>
        <v>33895.919999999998</v>
      </c>
    </row>
    <row r="15" spans="1:27" x14ac:dyDescent="0.3">
      <c r="A15" s="14" t="s">
        <v>52</v>
      </c>
      <c r="B15" s="7" t="s">
        <v>42</v>
      </c>
      <c r="C15" s="7" t="s">
        <v>27</v>
      </c>
      <c r="D15" s="7" t="s">
        <v>57</v>
      </c>
      <c r="E15" s="7" t="s">
        <v>29</v>
      </c>
      <c r="F15" s="2">
        <v>30</v>
      </c>
      <c r="G15" s="6">
        <v>43500</v>
      </c>
      <c r="H15" s="3">
        <v>0</v>
      </c>
      <c r="I15" s="3">
        <v>0</v>
      </c>
      <c r="J15" s="17">
        <v>68673.02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6">
        <v>7919.32</v>
      </c>
      <c r="R15" s="17">
        <v>-0.08</v>
      </c>
      <c r="S15" s="18">
        <v>-30.82</v>
      </c>
      <c r="T15" s="3">
        <v>0</v>
      </c>
      <c r="U15" s="6">
        <v>159.47999999999999</v>
      </c>
      <c r="V15" s="3">
        <v>0</v>
      </c>
      <c r="W15" s="6">
        <v>5002.5</v>
      </c>
      <c r="X15" s="18"/>
      <c r="Y15" s="6">
        <v>18648</v>
      </c>
      <c r="Z15" s="6">
        <v>31698.400000000001</v>
      </c>
      <c r="AA15" s="18">
        <f t="shared" si="2"/>
        <v>80474.62</v>
      </c>
    </row>
    <row r="16" spans="1:27" x14ac:dyDescent="0.3">
      <c r="A16" s="14" t="s">
        <v>53</v>
      </c>
      <c r="B16" s="7" t="s">
        <v>43</v>
      </c>
      <c r="C16" s="7" t="s">
        <v>27</v>
      </c>
      <c r="D16" s="7" t="s">
        <v>30</v>
      </c>
      <c r="E16" s="7" t="s">
        <v>34</v>
      </c>
      <c r="F16" s="2">
        <v>30</v>
      </c>
      <c r="G16" s="6">
        <v>23499.9</v>
      </c>
      <c r="H16" s="3">
        <v>0</v>
      </c>
      <c r="I16" s="3">
        <v>0</v>
      </c>
      <c r="J16" s="17">
        <v>37534.39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6">
        <v>3373.52</v>
      </c>
      <c r="R16" s="17">
        <v>-0.08</v>
      </c>
      <c r="S16" s="18">
        <v>-21.94</v>
      </c>
      <c r="T16" s="3">
        <v>0</v>
      </c>
      <c r="U16" s="6">
        <v>54.12</v>
      </c>
      <c r="V16" s="3">
        <v>0</v>
      </c>
      <c r="W16" s="6">
        <v>2702.48</v>
      </c>
      <c r="X16" s="18"/>
      <c r="Y16" s="6">
        <v>0</v>
      </c>
      <c r="Z16" s="6">
        <v>6108.1</v>
      </c>
      <c r="AA16" s="18">
        <f t="shared" si="2"/>
        <v>54926.19</v>
      </c>
    </row>
    <row r="17" spans="1:27" x14ac:dyDescent="0.3">
      <c r="A17" s="14" t="s">
        <v>54</v>
      </c>
      <c r="B17" s="7" t="s">
        <v>44</v>
      </c>
      <c r="C17" s="7" t="s">
        <v>27</v>
      </c>
      <c r="D17" s="7" t="s">
        <v>30</v>
      </c>
      <c r="E17" s="7" t="s">
        <v>31</v>
      </c>
      <c r="F17" s="2">
        <v>30</v>
      </c>
      <c r="G17" s="6">
        <v>15999.9</v>
      </c>
      <c r="H17" s="3">
        <v>0</v>
      </c>
      <c r="I17" s="3">
        <v>0</v>
      </c>
      <c r="J17" s="17">
        <v>25604.7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6">
        <v>1771.52</v>
      </c>
      <c r="R17" s="6">
        <v>0.12</v>
      </c>
      <c r="S17" s="18">
        <v>-21.94</v>
      </c>
      <c r="T17" s="3">
        <v>0</v>
      </c>
      <c r="U17" s="6">
        <v>26.42</v>
      </c>
      <c r="V17" s="3">
        <v>0</v>
      </c>
      <c r="W17" s="6">
        <v>1839.98</v>
      </c>
      <c r="X17" s="18"/>
      <c r="Y17" s="6">
        <v>0</v>
      </c>
      <c r="Z17" s="6">
        <v>3616.1</v>
      </c>
      <c r="AA17" s="18">
        <f t="shared" si="2"/>
        <v>37988.5</v>
      </c>
    </row>
    <row r="18" spans="1:27" x14ac:dyDescent="0.3">
      <c r="A18" s="14" t="s">
        <v>55</v>
      </c>
      <c r="B18" s="7" t="s">
        <v>45</v>
      </c>
      <c r="C18" s="7" t="s">
        <v>27</v>
      </c>
      <c r="D18" s="7" t="s">
        <v>30</v>
      </c>
      <c r="E18" s="7" t="s">
        <v>33</v>
      </c>
      <c r="F18" s="2">
        <v>30</v>
      </c>
      <c r="G18" s="6">
        <v>12090</v>
      </c>
      <c r="H18" s="3">
        <v>0</v>
      </c>
      <c r="I18" s="3">
        <v>0</v>
      </c>
      <c r="J18" s="17">
        <v>19700.78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6">
        <v>1059.22</v>
      </c>
      <c r="R18" s="17">
        <v>-0.13</v>
      </c>
      <c r="S18" s="18">
        <v>-11.67</v>
      </c>
      <c r="T18" s="3">
        <v>0</v>
      </c>
      <c r="U18" s="6">
        <v>10.02</v>
      </c>
      <c r="V18" s="3">
        <v>0</v>
      </c>
      <c r="W18" s="6">
        <v>1390.36</v>
      </c>
      <c r="X18" s="18"/>
      <c r="Y18" s="6">
        <v>628</v>
      </c>
      <c r="Z18" s="6">
        <v>3075.8</v>
      </c>
      <c r="AA18" s="18">
        <f t="shared" si="2"/>
        <v>28714.98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5" priority="33" operator="lessThan">
      <formula>0</formula>
    </cfRule>
  </conditionalFormatting>
  <conditionalFormatting sqref="J9:J18">
    <cfRule type="cellIs" dxfId="4" priority="31" operator="lessThan">
      <formula>0</formula>
    </cfRule>
  </conditionalFormatting>
  <conditionalFormatting sqref="R9:R12">
    <cfRule type="cellIs" dxfId="3" priority="3" operator="lessThan">
      <formula>0</formula>
    </cfRule>
  </conditionalFormatting>
  <conditionalFormatting sqref="R15:R16">
    <cfRule type="cellIs" dxfId="2" priority="2" operator="lessThan">
      <formula>0</formula>
    </cfRule>
  </conditionalFormatting>
  <conditionalFormatting sqref="R18">
    <cfRule type="cellIs" dxfId="1" priority="1" operator="lessThan">
      <formula>0</formula>
    </cfRule>
  </conditionalFormatting>
  <conditionalFormatting sqref="R4:S4">
    <cfRule type="cellIs" dxfId="0" priority="10" operator="lessThan">
      <formula>0</formula>
    </cfRule>
  </conditionalFormatting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andrea gonzalez</cp:lastModifiedBy>
  <cp:lastPrinted>2026-02-09T16:22:25Z</cp:lastPrinted>
  <dcterms:created xsi:type="dcterms:W3CDTF">2024-11-14T20:31:30Z</dcterms:created>
  <dcterms:modified xsi:type="dcterms:W3CDTF">2026-02-09T16:22:46Z</dcterms:modified>
</cp:coreProperties>
</file>